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9001"/>
  <workbookPr filterPrivacy="1" defaultThemeVersion="124226"/>
  <bookViews>
    <workbookView xWindow="0" yWindow="0" windowWidth="28800" windowHeight="12120"/>
  </bookViews>
  <sheets>
    <sheet name="資金収支計算書" sheetId="25" r:id="rId1"/>
  </sheets>
  <definedNames>
    <definedName name="_xlnm._FilterDatabase" localSheetId="0" hidden="1">資金収支計算書!#REF!</definedName>
    <definedName name="_xlnm.Print_Area" localSheetId="0">資金収支計算書!$A$1:$M$60</definedName>
  </definedNames>
  <calcPr calcId="162913"/>
  <fileRecoveryPr autoRecover="0"/>
</workbook>
</file>

<file path=xl/calcChain.xml><?xml version="1.0" encoding="utf-8"?>
<calcChain xmlns="http://schemas.openxmlformats.org/spreadsheetml/2006/main">
  <c r="L10" i="25" l="1"/>
  <c r="L20" i="25" l="1"/>
  <c r="L15" i="25"/>
  <c r="L9" i="25"/>
  <c r="L29" i="25" l="1"/>
  <c r="L59" i="25" l="1"/>
  <c r="L52" i="25"/>
</calcChain>
</file>

<file path=xl/sharedStrings.xml><?xml version="1.0" encoding="utf-8"?>
<sst xmlns="http://schemas.openxmlformats.org/spreadsheetml/2006/main" count="86" uniqueCount="55">
  <si>
    <t>科目</t>
    <rPh sb="0" eb="2">
      <t>カモク</t>
    </rPh>
    <phoneticPr fontId="3"/>
  </si>
  <si>
    <t>金額</t>
    <rPh sb="0" eb="2">
      <t>キンガク</t>
    </rPh>
    <phoneticPr fontId="3"/>
  </si>
  <si>
    <t>【業務活動収支】</t>
    <rPh sb="1" eb="3">
      <t>ギョウム</t>
    </rPh>
    <rPh sb="3" eb="5">
      <t>カツドウ</t>
    </rPh>
    <rPh sb="5" eb="7">
      <t>シュウシ</t>
    </rPh>
    <phoneticPr fontId="3"/>
  </si>
  <si>
    <t>業務支出</t>
    <rPh sb="0" eb="2">
      <t>ギョウム</t>
    </rPh>
    <rPh sb="2" eb="4">
      <t>シシュツ</t>
    </rPh>
    <phoneticPr fontId="3"/>
  </si>
  <si>
    <t>業務費用支出</t>
    <rPh sb="0" eb="2">
      <t>ギョウム</t>
    </rPh>
    <rPh sb="2" eb="4">
      <t>ヒヨウ</t>
    </rPh>
    <rPh sb="4" eb="6">
      <t>シシュツ</t>
    </rPh>
    <phoneticPr fontId="3"/>
  </si>
  <si>
    <t>人件費支出</t>
    <rPh sb="0" eb="3">
      <t>ジンケンヒ</t>
    </rPh>
    <rPh sb="3" eb="5">
      <t>シシュツ</t>
    </rPh>
    <phoneticPr fontId="3"/>
  </si>
  <si>
    <t>物件費等支出</t>
    <rPh sb="0" eb="3">
      <t>ブッケンヒ</t>
    </rPh>
    <rPh sb="3" eb="4">
      <t>ナド</t>
    </rPh>
    <rPh sb="4" eb="6">
      <t>シシュツ</t>
    </rPh>
    <phoneticPr fontId="3"/>
  </si>
  <si>
    <t>支払利息支出</t>
    <rPh sb="0" eb="2">
      <t>シハラ</t>
    </rPh>
    <rPh sb="2" eb="4">
      <t>リソク</t>
    </rPh>
    <rPh sb="4" eb="6">
      <t>シシュツ</t>
    </rPh>
    <phoneticPr fontId="3"/>
  </si>
  <si>
    <t>その他の支出</t>
    <rPh sb="2" eb="3">
      <t>ホカ</t>
    </rPh>
    <rPh sb="4" eb="6">
      <t>シシュツ</t>
    </rPh>
    <phoneticPr fontId="3"/>
  </si>
  <si>
    <t>移転費用支出</t>
    <rPh sb="0" eb="2">
      <t>イテン</t>
    </rPh>
    <rPh sb="2" eb="4">
      <t>ヒヨウ</t>
    </rPh>
    <rPh sb="4" eb="6">
      <t>シシュツ</t>
    </rPh>
    <phoneticPr fontId="3"/>
  </si>
  <si>
    <t>補助金等支出</t>
    <rPh sb="0" eb="3">
      <t>ホジョキン</t>
    </rPh>
    <rPh sb="3" eb="4">
      <t>ナド</t>
    </rPh>
    <rPh sb="4" eb="6">
      <t>シシュツ</t>
    </rPh>
    <phoneticPr fontId="3"/>
  </si>
  <si>
    <t>社会保障給付支出</t>
    <rPh sb="0" eb="2">
      <t>シャカイ</t>
    </rPh>
    <rPh sb="2" eb="4">
      <t>ホショウ</t>
    </rPh>
    <rPh sb="4" eb="6">
      <t>キュウフ</t>
    </rPh>
    <rPh sb="6" eb="8">
      <t>シシュツ</t>
    </rPh>
    <phoneticPr fontId="3"/>
  </si>
  <si>
    <t>他会計への繰出支出</t>
    <rPh sb="0" eb="1">
      <t>ホカ</t>
    </rPh>
    <rPh sb="1" eb="3">
      <t>カイケイ</t>
    </rPh>
    <rPh sb="5" eb="6">
      <t>ク</t>
    </rPh>
    <rPh sb="6" eb="7">
      <t>ダ</t>
    </rPh>
    <rPh sb="7" eb="9">
      <t>シシュツ</t>
    </rPh>
    <phoneticPr fontId="3"/>
  </si>
  <si>
    <t>業務収入</t>
    <rPh sb="0" eb="2">
      <t>ギョウム</t>
    </rPh>
    <rPh sb="2" eb="4">
      <t>シュウニュウ</t>
    </rPh>
    <phoneticPr fontId="3"/>
  </si>
  <si>
    <t>税収等収入</t>
    <rPh sb="0" eb="2">
      <t>ゼイシュウ</t>
    </rPh>
    <rPh sb="2" eb="3">
      <t>ナド</t>
    </rPh>
    <rPh sb="3" eb="5">
      <t>シュウニュウ</t>
    </rPh>
    <phoneticPr fontId="3"/>
  </si>
  <si>
    <t>国県等補助金収入</t>
    <rPh sb="0" eb="1">
      <t>クニ</t>
    </rPh>
    <rPh sb="1" eb="2">
      <t>ケン</t>
    </rPh>
    <rPh sb="2" eb="3">
      <t>ナド</t>
    </rPh>
    <rPh sb="3" eb="6">
      <t>ホジョキン</t>
    </rPh>
    <rPh sb="6" eb="8">
      <t>シュウニュウ</t>
    </rPh>
    <phoneticPr fontId="3"/>
  </si>
  <si>
    <t>使用料及び手数料収入</t>
    <rPh sb="0" eb="3">
      <t>シヨウリョウ</t>
    </rPh>
    <rPh sb="3" eb="4">
      <t>オヨ</t>
    </rPh>
    <rPh sb="5" eb="8">
      <t>テスウリョウ</t>
    </rPh>
    <rPh sb="8" eb="10">
      <t>シュウニュウ</t>
    </rPh>
    <phoneticPr fontId="3"/>
  </si>
  <si>
    <t>その他の収入</t>
    <rPh sb="2" eb="3">
      <t>ホカ</t>
    </rPh>
    <rPh sb="4" eb="6">
      <t>シュウニュウ</t>
    </rPh>
    <phoneticPr fontId="3"/>
  </si>
  <si>
    <t>臨時支出</t>
    <rPh sb="0" eb="2">
      <t>リンジ</t>
    </rPh>
    <rPh sb="2" eb="4">
      <t>シシュツ</t>
    </rPh>
    <phoneticPr fontId="3"/>
  </si>
  <si>
    <t>災害復旧事業費支出</t>
    <rPh sb="0" eb="2">
      <t>サイガイ</t>
    </rPh>
    <rPh sb="2" eb="4">
      <t>フッキュウ</t>
    </rPh>
    <rPh sb="4" eb="7">
      <t>ジギョウヒ</t>
    </rPh>
    <rPh sb="7" eb="9">
      <t>シシュツ</t>
    </rPh>
    <phoneticPr fontId="3"/>
  </si>
  <si>
    <t>臨時収入</t>
    <rPh sb="0" eb="2">
      <t>リンジ</t>
    </rPh>
    <rPh sb="2" eb="4">
      <t>シュウニュウ</t>
    </rPh>
    <phoneticPr fontId="3"/>
  </si>
  <si>
    <t>業務活動収支</t>
    <rPh sb="0" eb="2">
      <t>ギョウム</t>
    </rPh>
    <rPh sb="2" eb="4">
      <t>カツドウ</t>
    </rPh>
    <rPh sb="4" eb="6">
      <t>シュウシ</t>
    </rPh>
    <phoneticPr fontId="3"/>
  </si>
  <si>
    <t>【投資活動収支】</t>
    <rPh sb="1" eb="3">
      <t>トウシ</t>
    </rPh>
    <rPh sb="3" eb="5">
      <t>カツドウ</t>
    </rPh>
    <rPh sb="5" eb="7">
      <t>シュウシ</t>
    </rPh>
    <phoneticPr fontId="3"/>
  </si>
  <si>
    <t>投資活動支出</t>
    <rPh sb="0" eb="2">
      <t>トウシ</t>
    </rPh>
    <rPh sb="2" eb="4">
      <t>カツドウ</t>
    </rPh>
    <rPh sb="4" eb="6">
      <t>シシュツ</t>
    </rPh>
    <phoneticPr fontId="3"/>
  </si>
  <si>
    <t>公共施設等整備費支出</t>
    <rPh sb="0" eb="2">
      <t>コウキョウ</t>
    </rPh>
    <rPh sb="2" eb="4">
      <t>シセツ</t>
    </rPh>
    <rPh sb="4" eb="5">
      <t>ナド</t>
    </rPh>
    <rPh sb="5" eb="7">
      <t>セイビ</t>
    </rPh>
    <rPh sb="7" eb="8">
      <t>ヒ</t>
    </rPh>
    <rPh sb="8" eb="10">
      <t>シシュツ</t>
    </rPh>
    <phoneticPr fontId="3"/>
  </si>
  <si>
    <t>基金積立金支出</t>
    <rPh sb="0" eb="2">
      <t>キキン</t>
    </rPh>
    <rPh sb="2" eb="4">
      <t>ツミタテ</t>
    </rPh>
    <rPh sb="4" eb="5">
      <t>キン</t>
    </rPh>
    <rPh sb="5" eb="7">
      <t>シシュツ</t>
    </rPh>
    <phoneticPr fontId="3"/>
  </si>
  <si>
    <t>投資及び出資金支出</t>
    <rPh sb="0" eb="2">
      <t>トウシ</t>
    </rPh>
    <rPh sb="2" eb="3">
      <t>オヨ</t>
    </rPh>
    <rPh sb="4" eb="7">
      <t>シュッシキン</t>
    </rPh>
    <rPh sb="7" eb="9">
      <t>シシュツ</t>
    </rPh>
    <phoneticPr fontId="3"/>
  </si>
  <si>
    <t>貸付金支出</t>
    <rPh sb="0" eb="3">
      <t>カシツケキン</t>
    </rPh>
    <rPh sb="3" eb="5">
      <t>シシュツ</t>
    </rPh>
    <phoneticPr fontId="3"/>
  </si>
  <si>
    <t>投資活動収入</t>
    <rPh sb="0" eb="2">
      <t>トウシ</t>
    </rPh>
    <rPh sb="2" eb="4">
      <t>カツドウ</t>
    </rPh>
    <rPh sb="4" eb="6">
      <t>シュウニュウ</t>
    </rPh>
    <phoneticPr fontId="3"/>
  </si>
  <si>
    <t>基金取崩収入</t>
    <rPh sb="0" eb="2">
      <t>キキン</t>
    </rPh>
    <rPh sb="2" eb="4">
      <t>トリクズシ</t>
    </rPh>
    <rPh sb="4" eb="6">
      <t>シュウニュウ</t>
    </rPh>
    <phoneticPr fontId="3"/>
  </si>
  <si>
    <t>貸付金元金回収収入</t>
    <rPh sb="0" eb="3">
      <t>カシツケキン</t>
    </rPh>
    <rPh sb="3" eb="5">
      <t>ガンキン</t>
    </rPh>
    <rPh sb="5" eb="7">
      <t>カイシュウ</t>
    </rPh>
    <rPh sb="7" eb="9">
      <t>シュウニュウ</t>
    </rPh>
    <phoneticPr fontId="3"/>
  </si>
  <si>
    <t>資産売却収入</t>
    <rPh sb="0" eb="2">
      <t>シサン</t>
    </rPh>
    <rPh sb="2" eb="4">
      <t>バイキャク</t>
    </rPh>
    <rPh sb="4" eb="6">
      <t>シュウニュウ</t>
    </rPh>
    <phoneticPr fontId="3"/>
  </si>
  <si>
    <t>投資活動収支</t>
    <rPh sb="0" eb="2">
      <t>トウシ</t>
    </rPh>
    <rPh sb="2" eb="4">
      <t>カツドウ</t>
    </rPh>
    <rPh sb="4" eb="6">
      <t>シュウシ</t>
    </rPh>
    <phoneticPr fontId="3"/>
  </si>
  <si>
    <t>【財務活動収支】</t>
    <rPh sb="1" eb="3">
      <t>ザイム</t>
    </rPh>
    <rPh sb="3" eb="5">
      <t>カツドウ</t>
    </rPh>
    <rPh sb="5" eb="7">
      <t>シュウシ</t>
    </rPh>
    <phoneticPr fontId="3"/>
  </si>
  <si>
    <t>財務活動支出</t>
    <rPh sb="0" eb="2">
      <t>ザイム</t>
    </rPh>
    <rPh sb="2" eb="4">
      <t>カツドウ</t>
    </rPh>
    <rPh sb="4" eb="6">
      <t>シシュツ</t>
    </rPh>
    <phoneticPr fontId="3"/>
  </si>
  <si>
    <t>地方債償還支出</t>
    <rPh sb="0" eb="3">
      <t>チホウサイ</t>
    </rPh>
    <rPh sb="3" eb="5">
      <t>ショウカン</t>
    </rPh>
    <rPh sb="5" eb="7">
      <t>シシュツ</t>
    </rPh>
    <phoneticPr fontId="3"/>
  </si>
  <si>
    <t>財務活動収入</t>
    <rPh sb="0" eb="2">
      <t>ザイム</t>
    </rPh>
    <rPh sb="2" eb="4">
      <t>カツドウ</t>
    </rPh>
    <rPh sb="4" eb="6">
      <t>シュウニュウ</t>
    </rPh>
    <phoneticPr fontId="3"/>
  </si>
  <si>
    <t>地方債発行収入</t>
    <rPh sb="0" eb="3">
      <t>チホウサイ</t>
    </rPh>
    <rPh sb="3" eb="5">
      <t>ハッコウ</t>
    </rPh>
    <rPh sb="5" eb="7">
      <t>シュウニュウ</t>
    </rPh>
    <phoneticPr fontId="3"/>
  </si>
  <si>
    <t>財務活動収支</t>
    <rPh sb="0" eb="2">
      <t>ザイム</t>
    </rPh>
    <rPh sb="2" eb="4">
      <t>カツドウ</t>
    </rPh>
    <rPh sb="4" eb="6">
      <t>シュウシ</t>
    </rPh>
    <phoneticPr fontId="3"/>
  </si>
  <si>
    <t>本年度資金収支額</t>
    <rPh sb="0" eb="3">
      <t>ホンネンド</t>
    </rPh>
    <rPh sb="3" eb="5">
      <t>シキン</t>
    </rPh>
    <rPh sb="5" eb="7">
      <t>シュウシ</t>
    </rPh>
    <rPh sb="7" eb="8">
      <t>ガク</t>
    </rPh>
    <phoneticPr fontId="3"/>
  </si>
  <si>
    <t>前年度末資金残高</t>
    <rPh sb="0" eb="3">
      <t>ゼンネンド</t>
    </rPh>
    <rPh sb="3" eb="4">
      <t>マツ</t>
    </rPh>
    <rPh sb="4" eb="6">
      <t>シキン</t>
    </rPh>
    <rPh sb="6" eb="8">
      <t>ザンダカ</t>
    </rPh>
    <phoneticPr fontId="3"/>
  </si>
  <si>
    <t>本年度末資金残高</t>
    <rPh sb="0" eb="3">
      <t>ホンネンド</t>
    </rPh>
    <rPh sb="3" eb="4">
      <t>マツ</t>
    </rPh>
    <rPh sb="4" eb="6">
      <t>シキン</t>
    </rPh>
    <rPh sb="6" eb="8">
      <t>ザンダカ</t>
    </rPh>
    <phoneticPr fontId="3"/>
  </si>
  <si>
    <t>前年度末歳計外現金残高</t>
    <rPh sb="0" eb="3">
      <t>ゼンネンド</t>
    </rPh>
    <rPh sb="3" eb="4">
      <t>マツ</t>
    </rPh>
    <rPh sb="4" eb="6">
      <t>サイケイ</t>
    </rPh>
    <rPh sb="6" eb="7">
      <t>ガイ</t>
    </rPh>
    <rPh sb="7" eb="9">
      <t>ゲンキン</t>
    </rPh>
    <rPh sb="9" eb="11">
      <t>ザンダカ</t>
    </rPh>
    <phoneticPr fontId="3"/>
  </si>
  <si>
    <t>本年度歳計外現金増減額</t>
    <rPh sb="0" eb="3">
      <t>ホンネンド</t>
    </rPh>
    <rPh sb="3" eb="5">
      <t>サイケイ</t>
    </rPh>
    <rPh sb="5" eb="6">
      <t>ガイ</t>
    </rPh>
    <rPh sb="6" eb="8">
      <t>ゲンキン</t>
    </rPh>
    <rPh sb="8" eb="10">
      <t>ゾウゲン</t>
    </rPh>
    <rPh sb="10" eb="11">
      <t>ガク</t>
    </rPh>
    <phoneticPr fontId="3"/>
  </si>
  <si>
    <t>本年度末歳計外現金残高</t>
    <rPh sb="0" eb="3">
      <t>ホンネンド</t>
    </rPh>
    <rPh sb="3" eb="4">
      <t>マツ</t>
    </rPh>
    <rPh sb="4" eb="6">
      <t>サイケイ</t>
    </rPh>
    <rPh sb="6" eb="7">
      <t>ガイ</t>
    </rPh>
    <rPh sb="7" eb="9">
      <t>ゲンキン</t>
    </rPh>
    <rPh sb="9" eb="11">
      <t>ザンダカ</t>
    </rPh>
    <phoneticPr fontId="3"/>
  </si>
  <si>
    <t>本年度末現金預金残高</t>
    <rPh sb="0" eb="3">
      <t>ホンネンド</t>
    </rPh>
    <rPh sb="3" eb="4">
      <t>マツ</t>
    </rPh>
    <rPh sb="4" eb="6">
      <t>ゲンキン</t>
    </rPh>
    <rPh sb="6" eb="8">
      <t>ヨキン</t>
    </rPh>
    <rPh sb="8" eb="10">
      <t>ザンダカ</t>
    </rPh>
    <phoneticPr fontId="3"/>
  </si>
  <si>
    <t>（単位：円）</t>
    <phoneticPr fontId="3"/>
  </si>
  <si>
    <t>-</t>
    <phoneticPr fontId="3"/>
  </si>
  <si>
    <t>-</t>
    <phoneticPr fontId="3"/>
  </si>
  <si>
    <t>自　平成28年7月1日</t>
    <rPh sb="0" eb="1">
      <t>ジ</t>
    </rPh>
    <rPh sb="2" eb="4">
      <t>ヘイセイ</t>
    </rPh>
    <rPh sb="6" eb="7">
      <t>ネン</t>
    </rPh>
    <rPh sb="8" eb="9">
      <t>ガツ</t>
    </rPh>
    <rPh sb="10" eb="11">
      <t>ニチ</t>
    </rPh>
    <phoneticPr fontId="3"/>
  </si>
  <si>
    <t>至　平成29年3月31日</t>
    <rPh sb="0" eb="1">
      <t>イタ</t>
    </rPh>
    <rPh sb="2" eb="4">
      <t>ヘイセイ</t>
    </rPh>
    <rPh sb="6" eb="7">
      <t>ネン</t>
    </rPh>
    <rPh sb="8" eb="9">
      <t>ガツ</t>
    </rPh>
    <rPh sb="11" eb="12">
      <t>ニチ</t>
    </rPh>
    <phoneticPr fontId="3"/>
  </si>
  <si>
    <t>-</t>
    <phoneticPr fontId="3"/>
  </si>
  <si>
    <t>-</t>
    <phoneticPr fontId="3"/>
  </si>
  <si>
    <t xml:space="preserve">資金収支計算書   </t>
    <rPh sb="0" eb="2">
      <t>シキン</t>
    </rPh>
    <rPh sb="2" eb="4">
      <t>シュウシ</t>
    </rPh>
    <rPh sb="4" eb="7">
      <t>ケイサンショ</t>
    </rPh>
    <phoneticPr fontId="3"/>
  </si>
  <si>
    <t>-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</si>
</sst>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[Red]\(#,##0\)"/>
    <numFmt numFmtId="177" formatCode="#,##0;&quot;△ &quot;#,##0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35">
      <alignment horizontal="center" vertical="center"/>
    </xf>
  </cellStyleXfs>
  <cellXfs count="91">
    <xf numFmtId="0" fontId="0" fillId="0" borderId="0" xfId="0">
      <alignment vertical="center"/>
    </xf>
    <xf numFmtId="176" fontId="2" fillId="0" borderId="0" xfId="0" applyNumberFormat="1" applyFont="1">
      <alignment vertical="center"/>
    </xf>
    <xf numFmtId="176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176" fontId="0" fillId="0" borderId="0" xfId="0" applyNumberFormat="1" applyFont="1" applyBorder="1" applyAlignment="1"/>
    <xf numFmtId="176" fontId="5" fillId="0" borderId="5" xfId="1" applyNumberFormat="1" applyFont="1" applyFill="1" applyBorder="1" applyAlignment="1">
      <alignment vertical="center"/>
    </xf>
    <xf numFmtId="176" fontId="5" fillId="0" borderId="0" xfId="1" applyNumberFormat="1" applyFont="1" applyFill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176" fontId="6" fillId="0" borderId="0" xfId="1" applyNumberFormat="1" applyFont="1" applyFill="1" applyBorder="1" applyAlignment="1">
      <alignment vertical="center"/>
    </xf>
    <xf numFmtId="176" fontId="5" fillId="0" borderId="9" xfId="1" applyNumberFormat="1" applyFont="1" applyFill="1" applyBorder="1" applyAlignment="1">
      <alignment vertical="center"/>
    </xf>
    <xf numFmtId="176" fontId="5" fillId="0" borderId="2" xfId="1" applyNumberFormat="1" applyFont="1" applyFill="1" applyBorder="1" applyAlignment="1">
      <alignment vertical="center"/>
    </xf>
    <xf numFmtId="176" fontId="9" fillId="0" borderId="0" xfId="0" applyNumberFormat="1" applyFont="1" applyAlignment="1">
      <alignment vertical="center"/>
    </xf>
    <xf numFmtId="176" fontId="0" fillId="0" borderId="0" xfId="0" applyNumberFormat="1" applyFont="1" applyFill="1" applyBorder="1" applyAlignment="1">
      <alignment horizontal="right" vertical="center"/>
    </xf>
    <xf numFmtId="176" fontId="5" fillId="0" borderId="25" xfId="1" applyNumberFormat="1" applyFont="1" applyFill="1" applyBorder="1" applyAlignment="1">
      <alignment vertical="center"/>
    </xf>
    <xf numFmtId="176" fontId="5" fillId="0" borderId="24" xfId="3" applyNumberFormat="1" applyFont="1" applyFill="1" applyBorder="1" applyAlignment="1">
      <alignment vertical="center"/>
    </xf>
    <xf numFmtId="176" fontId="5" fillId="0" borderId="24" xfId="3" applyNumberFormat="1" applyFont="1" applyFill="1" applyBorder="1" applyAlignment="1">
      <alignment horizontal="left" vertical="center"/>
    </xf>
    <xf numFmtId="176" fontId="5" fillId="0" borderId="24" xfId="0" applyNumberFormat="1" applyFont="1" applyFill="1" applyBorder="1" applyAlignment="1">
      <alignment vertical="center"/>
    </xf>
    <xf numFmtId="176" fontId="2" fillId="0" borderId="24" xfId="0" applyNumberFormat="1" applyFont="1" applyBorder="1" applyAlignment="1">
      <alignment vertical="center"/>
    </xf>
    <xf numFmtId="176" fontId="2" fillId="0" borderId="26" xfId="0" applyNumberFormat="1" applyFont="1" applyBorder="1" applyAlignment="1">
      <alignment vertical="center"/>
    </xf>
    <xf numFmtId="176" fontId="5" fillId="0" borderId="0" xfId="3" applyNumberFormat="1" applyFont="1" applyFill="1" applyBorder="1" applyAlignment="1">
      <alignment vertical="center"/>
    </xf>
    <xf numFmtId="176" fontId="5" fillId="0" borderId="0" xfId="3" applyNumberFormat="1" applyFont="1" applyFill="1" applyBorder="1" applyAlignment="1">
      <alignment horizontal="left" vertical="center"/>
    </xf>
    <xf numFmtId="176" fontId="2" fillId="0" borderId="12" xfId="0" applyNumberFormat="1" applyFont="1" applyBorder="1" applyAlignment="1">
      <alignment vertical="center"/>
    </xf>
    <xf numFmtId="176" fontId="6" fillId="0" borderId="0" xfId="3" applyNumberFormat="1" applyFont="1" applyFill="1" applyBorder="1" applyAlignment="1">
      <alignment horizontal="left" vertical="center"/>
    </xf>
    <xf numFmtId="176" fontId="5" fillId="0" borderId="5" xfId="0" applyNumberFormat="1" applyFont="1" applyFill="1" applyBorder="1" applyAlignment="1">
      <alignment vertical="center"/>
    </xf>
    <xf numFmtId="176" fontId="5" fillId="0" borderId="5" xfId="2" applyNumberFormat="1" applyFont="1" applyFill="1" applyBorder="1" applyAlignment="1">
      <alignment vertical="center"/>
    </xf>
    <xf numFmtId="176" fontId="5" fillId="0" borderId="0" xfId="2" applyNumberFormat="1" applyFont="1" applyFill="1" applyBorder="1" applyAlignment="1">
      <alignment vertical="center"/>
    </xf>
    <xf numFmtId="176" fontId="5" fillId="0" borderId="8" xfId="0" applyNumberFormat="1" applyFont="1" applyFill="1" applyBorder="1" applyAlignment="1">
      <alignment vertical="center"/>
    </xf>
    <xf numFmtId="176" fontId="5" fillId="0" borderId="9" xfId="0" applyNumberFormat="1" applyFont="1" applyFill="1" applyBorder="1" applyAlignment="1">
      <alignment vertical="center"/>
    </xf>
    <xf numFmtId="176" fontId="5" fillId="0" borderId="9" xfId="2" applyNumberFormat="1" applyFont="1" applyFill="1" applyBorder="1" applyAlignment="1">
      <alignment vertical="center"/>
    </xf>
    <xf numFmtId="176" fontId="2" fillId="0" borderId="9" xfId="0" applyNumberFormat="1" applyFont="1" applyBorder="1" applyAlignment="1">
      <alignment vertical="center"/>
    </xf>
    <xf numFmtId="176" fontId="2" fillId="0" borderId="34" xfId="0" applyNumberFormat="1" applyFont="1" applyBorder="1" applyAlignment="1">
      <alignment vertical="center"/>
    </xf>
    <xf numFmtId="176" fontId="5" fillId="0" borderId="0" xfId="0" applyNumberFormat="1" applyFont="1" applyFill="1" applyBorder="1" applyAlignment="1">
      <alignment horizontal="left" vertical="center"/>
    </xf>
    <xf numFmtId="176" fontId="5" fillId="0" borderId="9" xfId="0" applyNumberFormat="1" applyFont="1" applyFill="1" applyBorder="1" applyAlignment="1">
      <alignment horizontal="left" vertical="center"/>
    </xf>
    <xf numFmtId="176" fontId="5" fillId="0" borderId="24" xfId="0" applyNumberFormat="1" applyFont="1" applyFill="1" applyBorder="1" applyAlignment="1">
      <alignment horizontal="left" vertical="center"/>
    </xf>
    <xf numFmtId="176" fontId="6" fillId="0" borderId="28" xfId="0" applyNumberFormat="1" applyFont="1" applyFill="1" applyBorder="1" applyAlignment="1">
      <alignment horizontal="left" vertical="center"/>
    </xf>
    <xf numFmtId="176" fontId="5" fillId="0" borderId="29" xfId="0" applyNumberFormat="1" applyFont="1" applyFill="1" applyBorder="1" applyAlignment="1">
      <alignment horizontal="left" vertical="center"/>
    </xf>
    <xf numFmtId="176" fontId="6" fillId="0" borderId="13" xfId="0" applyNumberFormat="1" applyFont="1" applyFill="1" applyBorder="1" applyAlignment="1">
      <alignment horizontal="left" vertical="center"/>
    </xf>
    <xf numFmtId="176" fontId="5" fillId="0" borderId="14" xfId="0" applyNumberFormat="1" applyFont="1" applyFill="1" applyBorder="1" applyAlignment="1">
      <alignment horizontal="left" vertical="center"/>
    </xf>
    <xf numFmtId="176" fontId="6" fillId="0" borderId="31" xfId="0" applyNumberFormat="1" applyFont="1" applyFill="1" applyBorder="1" applyAlignment="1">
      <alignment horizontal="left" vertical="center"/>
    </xf>
    <xf numFmtId="176" fontId="5" fillId="0" borderId="32" xfId="0" applyNumberFormat="1" applyFont="1" applyFill="1" applyBorder="1" applyAlignment="1">
      <alignment horizontal="left" vertical="center"/>
    </xf>
    <xf numFmtId="176" fontId="6" fillId="0" borderId="1" xfId="0" applyNumberFormat="1" applyFont="1" applyFill="1" applyBorder="1" applyAlignment="1">
      <alignment vertical="center"/>
    </xf>
    <xf numFmtId="176" fontId="5" fillId="0" borderId="2" xfId="0" applyNumberFormat="1" applyFont="1" applyFill="1" applyBorder="1" applyAlignment="1">
      <alignment vertical="center"/>
    </xf>
    <xf numFmtId="176" fontId="5" fillId="0" borderId="2" xfId="2" applyNumberFormat="1" applyFont="1" applyFill="1" applyBorder="1" applyAlignment="1">
      <alignment vertical="center"/>
    </xf>
    <xf numFmtId="176" fontId="2" fillId="0" borderId="2" xfId="0" applyNumberFormat="1" applyFont="1" applyBorder="1" applyAlignment="1">
      <alignment vertical="center"/>
    </xf>
    <xf numFmtId="38" fontId="2" fillId="0" borderId="10" xfId="1" applyFont="1" applyBorder="1" applyAlignment="1">
      <alignment horizontal="right" vertical="center"/>
    </xf>
    <xf numFmtId="38" fontId="2" fillId="0" borderId="11" xfId="1" applyFont="1" applyBorder="1" applyAlignment="1">
      <alignment horizontal="right" vertical="center"/>
    </xf>
    <xf numFmtId="38" fontId="2" fillId="0" borderId="0" xfId="1" applyFont="1" applyBorder="1" applyAlignment="1">
      <alignment horizontal="right" vertical="center"/>
    </xf>
    <xf numFmtId="38" fontId="2" fillId="0" borderId="36" xfId="1" applyFont="1" applyBorder="1" applyAlignment="1">
      <alignment horizontal="right" vertical="center"/>
    </xf>
    <xf numFmtId="176" fontId="0" fillId="0" borderId="0" xfId="0" applyNumberFormat="1" applyFont="1" applyBorder="1" applyAlignment="1">
      <alignment wrapText="1"/>
    </xf>
    <xf numFmtId="176" fontId="6" fillId="0" borderId="5" xfId="0" applyNumberFormat="1" applyFont="1" applyFill="1" applyBorder="1" applyAlignment="1">
      <alignment horizontal="left" vertical="center"/>
    </xf>
    <xf numFmtId="176" fontId="6" fillId="0" borderId="0" xfId="0" applyNumberFormat="1" applyFont="1" applyFill="1" applyBorder="1" applyAlignment="1">
      <alignment horizontal="left" vertical="center"/>
    </xf>
    <xf numFmtId="176" fontId="6" fillId="0" borderId="12" xfId="0" applyNumberFormat="1" applyFont="1" applyFill="1" applyBorder="1" applyAlignment="1">
      <alignment horizontal="left" vertical="center"/>
    </xf>
    <xf numFmtId="38" fontId="2" fillId="0" borderId="6" xfId="1" applyFont="1" applyBorder="1" applyAlignment="1">
      <alignment horizontal="right" vertical="center"/>
    </xf>
    <xf numFmtId="38" fontId="2" fillId="0" borderId="7" xfId="1" applyFont="1" applyBorder="1" applyAlignment="1">
      <alignment horizontal="right" vertical="center"/>
    </xf>
    <xf numFmtId="176" fontId="6" fillId="0" borderId="1" xfId="0" applyNumberFormat="1" applyFont="1" applyFill="1" applyBorder="1" applyAlignment="1">
      <alignment horizontal="left" vertical="center"/>
    </xf>
    <xf numFmtId="176" fontId="6" fillId="0" borderId="2" xfId="0" applyNumberFormat="1" applyFont="1" applyFill="1" applyBorder="1" applyAlignment="1">
      <alignment horizontal="left" vertical="center"/>
    </xf>
    <xf numFmtId="176" fontId="6" fillId="0" borderId="23" xfId="0" applyNumberFormat="1" applyFont="1" applyFill="1" applyBorder="1" applyAlignment="1">
      <alignment horizontal="left" vertical="center"/>
    </xf>
    <xf numFmtId="38" fontId="2" fillId="0" borderId="3" xfId="1" applyFont="1" applyBorder="1" applyAlignment="1">
      <alignment horizontal="right" vertical="center"/>
    </xf>
    <xf numFmtId="38" fontId="2" fillId="0" borderId="4" xfId="1" applyFont="1" applyBorder="1" applyAlignment="1">
      <alignment horizontal="right" vertical="center"/>
    </xf>
    <xf numFmtId="176" fontId="6" fillId="0" borderId="13" xfId="0" applyNumberFormat="1" applyFont="1" applyFill="1" applyBorder="1" applyAlignment="1">
      <alignment horizontal="left" vertical="center"/>
    </xf>
    <xf numFmtId="176" fontId="6" fillId="0" borderId="14" xfId="0" applyNumberFormat="1" applyFont="1" applyFill="1" applyBorder="1" applyAlignment="1">
      <alignment horizontal="left" vertical="center"/>
    </xf>
    <xf numFmtId="176" fontId="6" fillId="0" borderId="15" xfId="0" applyNumberFormat="1" applyFont="1" applyFill="1" applyBorder="1" applyAlignment="1">
      <alignment horizontal="left" vertical="center"/>
    </xf>
    <xf numFmtId="38" fontId="2" fillId="0" borderId="16" xfId="1" applyFont="1" applyBorder="1" applyAlignment="1">
      <alignment horizontal="right" vertical="center"/>
    </xf>
    <xf numFmtId="38" fontId="2" fillId="0" borderId="17" xfId="1" applyFont="1" applyBorder="1" applyAlignment="1">
      <alignment horizontal="right" vertical="center"/>
    </xf>
    <xf numFmtId="177" fontId="2" fillId="0" borderId="10" xfId="1" applyNumberFormat="1" applyFont="1" applyBorder="1" applyAlignment="1">
      <alignment horizontal="right" vertical="center"/>
    </xf>
    <xf numFmtId="177" fontId="2" fillId="0" borderId="11" xfId="1" applyNumberFormat="1" applyFont="1" applyBorder="1" applyAlignment="1">
      <alignment horizontal="right" vertical="center"/>
    </xf>
    <xf numFmtId="38" fontId="2" fillId="0" borderId="10" xfId="1" applyFont="1" applyBorder="1" applyAlignment="1">
      <alignment horizontal="right" vertical="center"/>
    </xf>
    <xf numFmtId="38" fontId="2" fillId="0" borderId="11" xfId="1" applyFont="1" applyBorder="1" applyAlignment="1">
      <alignment horizontal="right" vertical="center"/>
    </xf>
    <xf numFmtId="38" fontId="2" fillId="0" borderId="33" xfId="1" applyFont="1" applyBorder="1" applyAlignment="1">
      <alignment horizontal="right" vertical="center"/>
    </xf>
    <xf numFmtId="38" fontId="2" fillId="0" borderId="38" xfId="1" applyFont="1" applyBorder="1" applyAlignment="1">
      <alignment horizontal="right" vertical="center"/>
    </xf>
    <xf numFmtId="38" fontId="2" fillId="0" borderId="30" xfId="1" applyFont="1" applyBorder="1" applyAlignment="1">
      <alignment horizontal="right" vertical="center"/>
    </xf>
    <xf numFmtId="38" fontId="2" fillId="0" borderId="37" xfId="1" applyFont="1" applyBorder="1" applyAlignment="1">
      <alignment horizontal="right" vertical="center"/>
    </xf>
    <xf numFmtId="38" fontId="2" fillId="0" borderId="27" xfId="1" applyFont="1" applyBorder="1" applyAlignment="1">
      <alignment horizontal="center" vertical="center"/>
    </xf>
    <xf numFmtId="38" fontId="2" fillId="0" borderId="36" xfId="1" applyFont="1" applyBorder="1" applyAlignment="1">
      <alignment horizontal="center" vertical="center"/>
    </xf>
    <xf numFmtId="176" fontId="8" fillId="0" borderId="0" xfId="0" applyNumberFormat="1" applyFont="1" applyAlignment="1">
      <alignment horizontal="right" vertical="center"/>
    </xf>
    <xf numFmtId="176" fontId="4" fillId="0" borderId="0" xfId="0" applyNumberFormat="1" applyFont="1" applyAlignment="1">
      <alignment horizontal="center" vertical="center"/>
    </xf>
    <xf numFmtId="176" fontId="2" fillId="2" borderId="25" xfId="0" applyNumberFormat="1" applyFont="1" applyFill="1" applyBorder="1" applyAlignment="1">
      <alignment horizontal="center" vertical="center"/>
    </xf>
    <xf numFmtId="176" fontId="1" fillId="2" borderId="24" xfId="0" applyNumberFormat="1" applyFont="1" applyFill="1" applyBorder="1" applyAlignment="1">
      <alignment horizontal="center" vertical="center"/>
    </xf>
    <xf numFmtId="176" fontId="1" fillId="2" borderId="24" xfId="0" applyNumberFormat="1" applyFont="1" applyFill="1" applyBorder="1" applyAlignment="1">
      <alignment vertical="center"/>
    </xf>
    <xf numFmtId="176" fontId="1" fillId="2" borderId="26" xfId="0" applyNumberFormat="1" applyFont="1" applyFill="1" applyBorder="1" applyAlignment="1">
      <alignment vertical="center"/>
    </xf>
    <xf numFmtId="176" fontId="1" fillId="2" borderId="18" xfId="0" applyNumberFormat="1" applyFont="1" applyFill="1" applyBorder="1" applyAlignment="1">
      <alignment vertical="center"/>
    </xf>
    <xf numFmtId="176" fontId="1" fillId="2" borderId="19" xfId="0" applyNumberFormat="1" applyFont="1" applyFill="1" applyBorder="1" applyAlignment="1">
      <alignment vertical="center"/>
    </xf>
    <xf numFmtId="176" fontId="1" fillId="2" borderId="20" xfId="0" applyNumberFormat="1" applyFont="1" applyFill="1" applyBorder="1" applyAlignment="1">
      <alignment vertical="center"/>
    </xf>
    <xf numFmtId="176" fontId="5" fillId="2" borderId="27" xfId="0" applyNumberFormat="1" applyFont="1" applyFill="1" applyBorder="1" applyAlignment="1">
      <alignment horizontal="center" vertical="center"/>
    </xf>
    <xf numFmtId="176" fontId="5" fillId="2" borderId="36" xfId="0" applyNumberFormat="1" applyFont="1" applyFill="1" applyBorder="1" applyAlignment="1">
      <alignment horizontal="center" vertical="center"/>
    </xf>
    <xf numFmtId="176" fontId="5" fillId="2" borderId="21" xfId="0" applyNumberFormat="1" applyFont="1" applyFill="1" applyBorder="1" applyAlignment="1">
      <alignment horizontal="center" vertical="center"/>
    </xf>
    <xf numFmtId="176" fontId="5" fillId="2" borderId="22" xfId="0" applyNumberFormat="1" applyFont="1" applyFill="1" applyBorder="1" applyAlignment="1">
      <alignment horizontal="center" vertical="center"/>
    </xf>
    <xf numFmtId="176" fontId="0" fillId="0" borderId="0" xfId="0" applyNumberFormat="1" applyFont="1" applyBorder="1" applyAlignment="1">
      <alignment horizontal="left" shrinkToFit="1"/>
    </xf>
  </cellXfs>
  <cellStyles count="6">
    <cellStyle name="桁区切り" xfId="1" builtinId="6"/>
    <cellStyle name="標準" xfId="0" builtinId="0"/>
    <cellStyle name="標準 2" xfId="4"/>
    <cellStyle name="標準_03.04.01.財務諸表雛形_様式_桜内案１_コピー03　普通会計４表2006.12.23_仕訳" xfId="2"/>
    <cellStyle name="標準_別冊１　Ｐ2～Ｐ5　普通会計４表20070113_仕訳" xfId="3"/>
    <cellStyle name="標準１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1"/>
  <sheetViews>
    <sheetView showGridLines="0" tabSelected="1" view="pageBreakPreview" zoomScaleNormal="100" zoomScaleSheetLayoutView="100" workbookViewId="0">
      <selection activeCell="N1" sqref="N1"/>
    </sheetView>
  </sheetViews>
  <sheetFormatPr defaultColWidth="9" defaultRowHeight="18" customHeight="1" x14ac:dyDescent="0.15"/>
  <cols>
    <col min="1" max="1" width="0.75" style="1" customWidth="1"/>
    <col min="2" max="10" width="2.125" style="1" customWidth="1"/>
    <col min="11" max="11" width="13.25" style="1" customWidth="1"/>
    <col min="12" max="12" width="7.625" style="1" customWidth="1"/>
    <col min="13" max="13" width="11.5" style="1" customWidth="1"/>
    <col min="14" max="16384" width="9" style="1"/>
  </cols>
  <sheetData>
    <row r="1" spans="1:13" ht="18" customHeight="1" x14ac:dyDescent="0.15"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</row>
    <row r="2" spans="1:13" ht="18" customHeight="1" x14ac:dyDescent="0.15">
      <c r="A2" s="14"/>
      <c r="B2" s="78" t="s">
        <v>53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</row>
    <row r="3" spans="1:13" s="4" customFormat="1" ht="15.95" customHeight="1" x14ac:dyDescent="0.15">
      <c r="A3" s="51"/>
      <c r="B3" s="51"/>
      <c r="C3" s="51"/>
      <c r="D3" s="51"/>
      <c r="E3" s="51"/>
      <c r="F3" s="51"/>
      <c r="G3" s="51"/>
      <c r="H3" s="51"/>
      <c r="I3" s="51"/>
      <c r="J3" s="90" t="s">
        <v>49</v>
      </c>
      <c r="K3" s="90"/>
      <c r="L3" s="90"/>
      <c r="M3" s="51"/>
    </row>
    <row r="4" spans="1:13" s="4" customFormat="1" ht="15.95" customHeight="1" x14ac:dyDescent="0.15">
      <c r="A4" s="6"/>
      <c r="B4" s="6"/>
      <c r="C4" s="6"/>
      <c r="D4" s="6"/>
      <c r="E4" s="6"/>
      <c r="F4" s="6"/>
      <c r="G4" s="6"/>
      <c r="H4" s="6"/>
      <c r="I4" s="6"/>
      <c r="J4" s="90" t="s">
        <v>50</v>
      </c>
      <c r="K4" s="90"/>
      <c r="L4" s="90"/>
      <c r="M4" s="6"/>
    </row>
    <row r="5" spans="1:13" s="5" customFormat="1" ht="17.25" customHeight="1" thickBot="1" x14ac:dyDescent="0.2">
      <c r="M5" s="15" t="s">
        <v>46</v>
      </c>
    </row>
    <row r="6" spans="1:13" s="5" customFormat="1" ht="14.45" customHeight="1" x14ac:dyDescent="0.15">
      <c r="B6" s="79" t="s">
        <v>0</v>
      </c>
      <c r="C6" s="80"/>
      <c r="D6" s="80"/>
      <c r="E6" s="80"/>
      <c r="F6" s="80"/>
      <c r="G6" s="80"/>
      <c r="H6" s="80"/>
      <c r="I6" s="81"/>
      <c r="J6" s="81"/>
      <c r="K6" s="82"/>
      <c r="L6" s="86" t="s">
        <v>1</v>
      </c>
      <c r="M6" s="87"/>
    </row>
    <row r="7" spans="1:13" s="5" customFormat="1" ht="14.45" customHeight="1" thickBot="1" x14ac:dyDescent="0.2">
      <c r="B7" s="83"/>
      <c r="C7" s="84"/>
      <c r="D7" s="84"/>
      <c r="E7" s="84"/>
      <c r="F7" s="84"/>
      <c r="G7" s="84"/>
      <c r="H7" s="84"/>
      <c r="I7" s="84"/>
      <c r="J7" s="84"/>
      <c r="K7" s="85"/>
      <c r="L7" s="88"/>
      <c r="M7" s="89"/>
    </row>
    <row r="8" spans="1:13" s="2" customFormat="1" ht="14.25" customHeight="1" x14ac:dyDescent="0.15">
      <c r="B8" s="16" t="s">
        <v>2</v>
      </c>
      <c r="C8" s="17"/>
      <c r="D8" s="17"/>
      <c r="E8" s="18"/>
      <c r="F8" s="18"/>
      <c r="G8" s="19"/>
      <c r="H8" s="18"/>
      <c r="I8" s="20"/>
      <c r="J8" s="20"/>
      <c r="K8" s="21"/>
      <c r="L8" s="75"/>
      <c r="M8" s="76"/>
    </row>
    <row r="9" spans="1:13" ht="14.25" customHeight="1" x14ac:dyDescent="0.15">
      <c r="B9" s="7"/>
      <c r="C9" s="22" t="s">
        <v>3</v>
      </c>
      <c r="D9" s="22"/>
      <c r="E9" s="23"/>
      <c r="F9" s="23"/>
      <c r="G9" s="5"/>
      <c r="H9" s="23"/>
      <c r="I9" s="9"/>
      <c r="J9" s="9"/>
      <c r="K9" s="24"/>
      <c r="L9" s="55">
        <f>+L10+L15</f>
        <v>70452972</v>
      </c>
      <c r="M9" s="56"/>
    </row>
    <row r="10" spans="1:13" s="3" customFormat="1" ht="13.5" customHeight="1" x14ac:dyDescent="0.15">
      <c r="B10" s="7"/>
      <c r="C10" s="22"/>
      <c r="D10" s="22" t="s">
        <v>4</v>
      </c>
      <c r="E10" s="23"/>
      <c r="F10" s="23"/>
      <c r="G10" s="23"/>
      <c r="H10" s="23"/>
      <c r="I10" s="9"/>
      <c r="J10" s="9"/>
      <c r="K10" s="24"/>
      <c r="L10" s="55">
        <f>+L11+L12</f>
        <v>2696756</v>
      </c>
      <c r="M10" s="56"/>
    </row>
    <row r="11" spans="1:13" s="3" customFormat="1" ht="13.5" customHeight="1" x14ac:dyDescent="0.15">
      <c r="B11" s="7"/>
      <c r="C11" s="22"/>
      <c r="D11" s="22"/>
      <c r="E11" s="25" t="s">
        <v>5</v>
      </c>
      <c r="F11" s="23"/>
      <c r="G11" s="23"/>
      <c r="H11" s="23"/>
      <c r="I11" s="9"/>
      <c r="J11" s="9"/>
      <c r="K11" s="24"/>
      <c r="L11" s="55">
        <v>207260</v>
      </c>
      <c r="M11" s="56"/>
    </row>
    <row r="12" spans="1:13" s="3" customFormat="1" ht="13.5" customHeight="1" x14ac:dyDescent="0.15">
      <c r="B12" s="7"/>
      <c r="C12" s="22"/>
      <c r="D12" s="22"/>
      <c r="E12" s="25" t="s">
        <v>6</v>
      </c>
      <c r="F12" s="23"/>
      <c r="G12" s="23"/>
      <c r="H12" s="23"/>
      <c r="I12" s="9"/>
      <c r="J12" s="9"/>
      <c r="K12" s="24"/>
      <c r="L12" s="55">
        <v>2489496</v>
      </c>
      <c r="M12" s="56"/>
    </row>
    <row r="13" spans="1:13" s="3" customFormat="1" ht="13.5" customHeight="1" x14ac:dyDescent="0.15">
      <c r="B13" s="26"/>
      <c r="C13" s="5"/>
      <c r="D13" s="5"/>
      <c r="E13" s="10" t="s">
        <v>7</v>
      </c>
      <c r="F13" s="5"/>
      <c r="G13" s="5"/>
      <c r="H13" s="5"/>
      <c r="I13" s="9"/>
      <c r="J13" s="9"/>
      <c r="K13" s="24"/>
      <c r="L13" s="55" t="s">
        <v>47</v>
      </c>
      <c r="M13" s="56"/>
    </row>
    <row r="14" spans="1:13" s="3" customFormat="1" ht="13.5" customHeight="1" x14ac:dyDescent="0.15">
      <c r="B14" s="27"/>
      <c r="C14" s="28"/>
      <c r="D14" s="5"/>
      <c r="E14" s="28" t="s">
        <v>8</v>
      </c>
      <c r="F14" s="28"/>
      <c r="G14" s="28"/>
      <c r="H14" s="28"/>
      <c r="I14" s="9"/>
      <c r="J14" s="9"/>
      <c r="K14" s="24"/>
      <c r="L14" s="55" t="s">
        <v>54</v>
      </c>
      <c r="M14" s="56"/>
    </row>
    <row r="15" spans="1:13" s="3" customFormat="1" ht="13.5" customHeight="1" x14ac:dyDescent="0.15">
      <c r="B15" s="26"/>
      <c r="C15" s="28"/>
      <c r="D15" s="10" t="s">
        <v>9</v>
      </c>
      <c r="E15" s="28"/>
      <c r="F15" s="28"/>
      <c r="G15" s="28"/>
      <c r="H15" s="28"/>
      <c r="I15" s="9"/>
      <c r="J15" s="9"/>
      <c r="K15" s="24"/>
      <c r="L15" s="55">
        <f>+L16</f>
        <v>67756216</v>
      </c>
      <c r="M15" s="56"/>
    </row>
    <row r="16" spans="1:13" s="3" customFormat="1" ht="13.5" customHeight="1" x14ac:dyDescent="0.15">
      <c r="B16" s="26"/>
      <c r="C16" s="28"/>
      <c r="D16" s="28"/>
      <c r="E16" s="10" t="s">
        <v>10</v>
      </c>
      <c r="F16" s="28"/>
      <c r="G16" s="28"/>
      <c r="H16" s="28"/>
      <c r="I16" s="9"/>
      <c r="J16" s="9"/>
      <c r="K16" s="24"/>
      <c r="L16" s="55">
        <v>67756216</v>
      </c>
      <c r="M16" s="56"/>
    </row>
    <row r="17" spans="2:13" s="3" customFormat="1" ht="13.5" customHeight="1" x14ac:dyDescent="0.15">
      <c r="B17" s="26"/>
      <c r="C17" s="28"/>
      <c r="D17" s="28"/>
      <c r="E17" s="10" t="s">
        <v>11</v>
      </c>
      <c r="F17" s="28"/>
      <c r="G17" s="28"/>
      <c r="H17" s="28"/>
      <c r="I17" s="9"/>
      <c r="J17" s="9"/>
      <c r="K17" s="24"/>
      <c r="L17" s="55" t="s">
        <v>48</v>
      </c>
      <c r="M17" s="56"/>
    </row>
    <row r="18" spans="2:13" s="3" customFormat="1" ht="13.5" customHeight="1" x14ac:dyDescent="0.15">
      <c r="B18" s="26"/>
      <c r="C18" s="5"/>
      <c r="D18" s="28"/>
      <c r="E18" s="10" t="s">
        <v>12</v>
      </c>
      <c r="F18" s="28"/>
      <c r="G18" s="28"/>
      <c r="H18" s="28"/>
      <c r="I18" s="9"/>
      <c r="J18" s="9"/>
      <c r="K18" s="24"/>
      <c r="L18" s="55" t="s">
        <v>47</v>
      </c>
      <c r="M18" s="56"/>
    </row>
    <row r="19" spans="2:13" s="3" customFormat="1" ht="13.5" customHeight="1" x14ac:dyDescent="0.15">
      <c r="B19" s="26"/>
      <c r="C19" s="5"/>
      <c r="D19" s="8"/>
      <c r="E19" s="28" t="s">
        <v>8</v>
      </c>
      <c r="F19" s="5"/>
      <c r="G19" s="28"/>
      <c r="H19" s="28"/>
      <c r="I19" s="9"/>
      <c r="J19" s="9"/>
      <c r="K19" s="24"/>
      <c r="L19" s="55" t="s">
        <v>47</v>
      </c>
      <c r="M19" s="56"/>
    </row>
    <row r="20" spans="2:13" s="3" customFormat="1" ht="13.5" customHeight="1" x14ac:dyDescent="0.15">
      <c r="B20" s="26"/>
      <c r="C20" s="5" t="s">
        <v>13</v>
      </c>
      <c r="D20" s="8"/>
      <c r="E20" s="28"/>
      <c r="F20" s="28"/>
      <c r="G20" s="28"/>
      <c r="H20" s="28"/>
      <c r="I20" s="9"/>
      <c r="J20" s="9"/>
      <c r="K20" s="24"/>
      <c r="L20" s="55">
        <f>+L21</f>
        <v>91996386</v>
      </c>
      <c r="M20" s="56"/>
    </row>
    <row r="21" spans="2:13" s="3" customFormat="1" ht="13.5" customHeight="1" x14ac:dyDescent="0.15">
      <c r="B21" s="26"/>
      <c r="C21" s="5"/>
      <c r="D21" s="11" t="s">
        <v>14</v>
      </c>
      <c r="E21" s="28"/>
      <c r="F21" s="28"/>
      <c r="G21" s="28"/>
      <c r="H21" s="28"/>
      <c r="I21" s="9"/>
      <c r="J21" s="9"/>
      <c r="K21" s="24"/>
      <c r="L21" s="55">
        <v>91996386</v>
      </c>
      <c r="M21" s="56"/>
    </row>
    <row r="22" spans="2:13" s="3" customFormat="1" ht="13.5" customHeight="1" x14ac:dyDescent="0.15">
      <c r="B22" s="26"/>
      <c r="C22" s="5"/>
      <c r="D22" s="11" t="s">
        <v>15</v>
      </c>
      <c r="E22" s="28"/>
      <c r="F22" s="28"/>
      <c r="G22" s="28"/>
      <c r="H22" s="28"/>
      <c r="I22" s="9"/>
      <c r="J22" s="9"/>
      <c r="K22" s="24"/>
      <c r="L22" s="55" t="s">
        <v>51</v>
      </c>
      <c r="M22" s="56"/>
    </row>
    <row r="23" spans="2:13" s="3" customFormat="1" ht="13.5" customHeight="1" x14ac:dyDescent="0.15">
      <c r="B23" s="26"/>
      <c r="C23" s="5"/>
      <c r="D23" s="11" t="s">
        <v>16</v>
      </c>
      <c r="E23" s="28"/>
      <c r="F23" s="28"/>
      <c r="G23" s="28"/>
      <c r="H23" s="28"/>
      <c r="I23" s="9"/>
      <c r="J23" s="9"/>
      <c r="K23" s="24"/>
      <c r="L23" s="55" t="s">
        <v>47</v>
      </c>
      <c r="M23" s="56"/>
    </row>
    <row r="24" spans="2:13" s="3" customFormat="1" ht="13.5" customHeight="1" x14ac:dyDescent="0.15">
      <c r="B24" s="26"/>
      <c r="C24" s="5"/>
      <c r="D24" s="8" t="s">
        <v>17</v>
      </c>
      <c r="E24" s="28"/>
      <c r="F24" s="28"/>
      <c r="G24" s="28"/>
      <c r="H24" s="8"/>
      <c r="I24" s="9"/>
      <c r="J24" s="9"/>
      <c r="K24" s="24"/>
      <c r="L24" s="55" t="s">
        <v>47</v>
      </c>
      <c r="M24" s="56"/>
    </row>
    <row r="25" spans="2:13" s="3" customFormat="1" ht="13.5" customHeight="1" x14ac:dyDescent="0.15">
      <c r="B25" s="26"/>
      <c r="C25" s="5" t="s">
        <v>18</v>
      </c>
      <c r="D25" s="8"/>
      <c r="E25" s="28"/>
      <c r="F25" s="28"/>
      <c r="G25" s="28"/>
      <c r="H25" s="8"/>
      <c r="I25" s="9"/>
      <c r="J25" s="9"/>
      <c r="K25" s="24"/>
      <c r="L25" s="55" t="s">
        <v>47</v>
      </c>
      <c r="M25" s="56"/>
    </row>
    <row r="26" spans="2:13" s="3" customFormat="1" ht="13.5" customHeight="1" x14ac:dyDescent="0.15">
      <c r="B26" s="26"/>
      <c r="C26" s="5"/>
      <c r="D26" s="11" t="s">
        <v>19</v>
      </c>
      <c r="E26" s="28"/>
      <c r="F26" s="28"/>
      <c r="G26" s="28"/>
      <c r="H26" s="28"/>
      <c r="I26" s="9"/>
      <c r="J26" s="9"/>
      <c r="K26" s="24"/>
      <c r="L26" s="55" t="s">
        <v>47</v>
      </c>
      <c r="M26" s="56"/>
    </row>
    <row r="27" spans="2:13" s="3" customFormat="1" ht="13.5" customHeight="1" x14ac:dyDescent="0.15">
      <c r="B27" s="26"/>
      <c r="C27" s="5"/>
      <c r="D27" s="8" t="s">
        <v>8</v>
      </c>
      <c r="E27" s="28"/>
      <c r="F27" s="28"/>
      <c r="G27" s="28"/>
      <c r="H27" s="28"/>
      <c r="I27" s="9"/>
      <c r="J27" s="9"/>
      <c r="K27" s="24"/>
      <c r="L27" s="55" t="s">
        <v>47</v>
      </c>
      <c r="M27" s="56"/>
    </row>
    <row r="28" spans="2:13" s="3" customFormat="1" ht="13.5" customHeight="1" x14ac:dyDescent="0.15">
      <c r="B28" s="26"/>
      <c r="C28" s="5" t="s">
        <v>20</v>
      </c>
      <c r="D28" s="8"/>
      <c r="E28" s="28"/>
      <c r="F28" s="28"/>
      <c r="G28" s="28"/>
      <c r="H28" s="28"/>
      <c r="I28" s="9"/>
      <c r="J28" s="9"/>
      <c r="K28" s="24"/>
      <c r="L28" s="55" t="s">
        <v>47</v>
      </c>
      <c r="M28" s="56"/>
    </row>
    <row r="29" spans="2:13" s="3" customFormat="1" ht="13.5" customHeight="1" x14ac:dyDescent="0.15">
      <c r="B29" s="29" t="s">
        <v>21</v>
      </c>
      <c r="C29" s="30"/>
      <c r="D29" s="12"/>
      <c r="E29" s="31"/>
      <c r="F29" s="31"/>
      <c r="G29" s="31"/>
      <c r="H29" s="31"/>
      <c r="I29" s="32"/>
      <c r="J29" s="32"/>
      <c r="K29" s="33"/>
      <c r="L29" s="69">
        <f>+L20-L9</f>
        <v>21543414</v>
      </c>
      <c r="M29" s="70"/>
    </row>
    <row r="30" spans="2:13" s="3" customFormat="1" ht="13.5" customHeight="1" x14ac:dyDescent="0.15">
      <c r="B30" s="26" t="s">
        <v>22</v>
      </c>
      <c r="C30" s="5"/>
      <c r="D30" s="8"/>
      <c r="E30" s="28"/>
      <c r="F30" s="28"/>
      <c r="G30" s="28"/>
      <c r="H30" s="8"/>
      <c r="I30" s="9"/>
      <c r="J30" s="9"/>
      <c r="K30" s="24"/>
      <c r="L30" s="55"/>
      <c r="M30" s="56"/>
    </row>
    <row r="31" spans="2:13" s="3" customFormat="1" ht="13.5" customHeight="1" x14ac:dyDescent="0.15">
      <c r="B31" s="26"/>
      <c r="C31" s="5" t="s">
        <v>23</v>
      </c>
      <c r="D31" s="8"/>
      <c r="E31" s="28"/>
      <c r="F31" s="28"/>
      <c r="G31" s="28"/>
      <c r="H31" s="28"/>
      <c r="I31" s="9"/>
      <c r="J31" s="9"/>
      <c r="K31" s="24"/>
      <c r="L31" s="55">
        <v>1827792</v>
      </c>
      <c r="M31" s="56"/>
    </row>
    <row r="32" spans="2:13" s="3" customFormat="1" ht="13.5" customHeight="1" x14ac:dyDescent="0.15">
      <c r="B32" s="26"/>
      <c r="C32" s="5"/>
      <c r="D32" s="11" t="s">
        <v>24</v>
      </c>
      <c r="E32" s="28"/>
      <c r="F32" s="28"/>
      <c r="G32" s="28"/>
      <c r="H32" s="28"/>
      <c r="I32" s="9"/>
      <c r="J32" s="9"/>
      <c r="K32" s="24"/>
      <c r="L32" s="55">
        <v>1827792</v>
      </c>
      <c r="M32" s="56"/>
    </row>
    <row r="33" spans="2:13" s="3" customFormat="1" ht="13.5" customHeight="1" x14ac:dyDescent="0.15">
      <c r="B33" s="26"/>
      <c r="C33" s="5"/>
      <c r="D33" s="11" t="s">
        <v>25</v>
      </c>
      <c r="E33" s="28"/>
      <c r="F33" s="28"/>
      <c r="G33" s="28"/>
      <c r="H33" s="28"/>
      <c r="I33" s="9"/>
      <c r="J33" s="9"/>
      <c r="K33" s="24"/>
      <c r="L33" s="55" t="s">
        <v>52</v>
      </c>
      <c r="M33" s="56"/>
    </row>
    <row r="34" spans="2:13" s="3" customFormat="1" ht="13.5" customHeight="1" x14ac:dyDescent="0.15">
      <c r="B34" s="26"/>
      <c r="C34" s="5"/>
      <c r="D34" s="11" t="s">
        <v>26</v>
      </c>
      <c r="E34" s="28"/>
      <c r="F34" s="28"/>
      <c r="G34" s="28"/>
      <c r="H34" s="28"/>
      <c r="I34" s="9"/>
      <c r="J34" s="9"/>
      <c r="K34" s="24"/>
      <c r="L34" s="55" t="s">
        <v>48</v>
      </c>
      <c r="M34" s="56"/>
    </row>
    <row r="35" spans="2:13" s="3" customFormat="1" ht="13.5" customHeight="1" x14ac:dyDescent="0.15">
      <c r="B35" s="26"/>
      <c r="C35" s="5"/>
      <c r="D35" s="11" t="s">
        <v>27</v>
      </c>
      <c r="E35" s="28"/>
      <c r="F35" s="28"/>
      <c r="G35" s="28"/>
      <c r="H35" s="28"/>
      <c r="I35" s="9"/>
      <c r="J35" s="9"/>
      <c r="K35" s="24"/>
      <c r="L35" s="55" t="s">
        <v>47</v>
      </c>
      <c r="M35" s="56"/>
    </row>
    <row r="36" spans="2:13" s="3" customFormat="1" ht="13.5" customHeight="1" x14ac:dyDescent="0.15">
      <c r="B36" s="26"/>
      <c r="C36" s="5"/>
      <c r="D36" s="8" t="s">
        <v>8</v>
      </c>
      <c r="E36" s="28"/>
      <c r="F36" s="28"/>
      <c r="G36" s="28"/>
      <c r="H36" s="28"/>
      <c r="I36" s="9"/>
      <c r="J36" s="9"/>
      <c r="K36" s="24"/>
      <c r="L36" s="55" t="s">
        <v>47</v>
      </c>
      <c r="M36" s="56"/>
    </row>
    <row r="37" spans="2:13" s="3" customFormat="1" ht="13.5" customHeight="1" x14ac:dyDescent="0.15">
      <c r="B37" s="26"/>
      <c r="C37" s="5" t="s">
        <v>28</v>
      </c>
      <c r="D37" s="8"/>
      <c r="E37" s="28"/>
      <c r="F37" s="28"/>
      <c r="G37" s="28"/>
      <c r="H37" s="8"/>
      <c r="I37" s="9"/>
      <c r="J37" s="9"/>
      <c r="K37" s="24"/>
      <c r="L37" s="55" t="s">
        <v>47</v>
      </c>
      <c r="M37" s="56"/>
    </row>
    <row r="38" spans="2:13" s="3" customFormat="1" ht="13.5" customHeight="1" x14ac:dyDescent="0.15">
      <c r="B38" s="26"/>
      <c r="C38" s="5"/>
      <c r="D38" s="11" t="s">
        <v>15</v>
      </c>
      <c r="E38" s="28"/>
      <c r="F38" s="28"/>
      <c r="G38" s="28"/>
      <c r="H38" s="8"/>
      <c r="I38" s="9"/>
      <c r="J38" s="9"/>
      <c r="K38" s="24"/>
      <c r="L38" s="55" t="s">
        <v>47</v>
      </c>
      <c r="M38" s="56"/>
    </row>
    <row r="39" spans="2:13" s="3" customFormat="1" ht="13.5" customHeight="1" x14ac:dyDescent="0.15">
      <c r="B39" s="26"/>
      <c r="C39" s="5"/>
      <c r="D39" s="11" t="s">
        <v>29</v>
      </c>
      <c r="E39" s="28"/>
      <c r="F39" s="28"/>
      <c r="G39" s="28"/>
      <c r="H39" s="8"/>
      <c r="I39" s="9"/>
      <c r="J39" s="9"/>
      <c r="K39" s="24"/>
      <c r="L39" s="55" t="s">
        <v>47</v>
      </c>
      <c r="M39" s="56"/>
    </row>
    <row r="40" spans="2:13" s="3" customFormat="1" ht="13.5" customHeight="1" x14ac:dyDescent="0.15">
      <c r="B40" s="26"/>
      <c r="C40" s="5"/>
      <c r="D40" s="11" t="s">
        <v>30</v>
      </c>
      <c r="E40" s="28"/>
      <c r="F40" s="5"/>
      <c r="G40" s="28"/>
      <c r="H40" s="28"/>
      <c r="I40" s="9"/>
      <c r="J40" s="9"/>
      <c r="K40" s="24"/>
      <c r="L40" s="55" t="s">
        <v>47</v>
      </c>
      <c r="M40" s="56"/>
    </row>
    <row r="41" spans="2:13" s="3" customFormat="1" ht="13.5" customHeight="1" x14ac:dyDescent="0.15">
      <c r="B41" s="26"/>
      <c r="C41" s="5"/>
      <c r="D41" s="11" t="s">
        <v>31</v>
      </c>
      <c r="E41" s="28"/>
      <c r="F41" s="5"/>
      <c r="G41" s="28"/>
      <c r="H41" s="28"/>
      <c r="I41" s="9"/>
      <c r="J41" s="9"/>
      <c r="K41" s="24"/>
      <c r="L41" s="55" t="s">
        <v>47</v>
      </c>
      <c r="M41" s="56"/>
    </row>
    <row r="42" spans="2:13" s="3" customFormat="1" ht="13.5" customHeight="1" x14ac:dyDescent="0.15">
      <c r="B42" s="26"/>
      <c r="C42" s="5"/>
      <c r="D42" s="8" t="s">
        <v>17</v>
      </c>
      <c r="E42" s="28"/>
      <c r="F42" s="28"/>
      <c r="G42" s="28"/>
      <c r="H42" s="28"/>
      <c r="I42" s="9"/>
      <c r="J42" s="9"/>
      <c r="K42" s="24"/>
      <c r="L42" s="55" t="s">
        <v>48</v>
      </c>
      <c r="M42" s="56"/>
    </row>
    <row r="43" spans="2:13" s="3" customFormat="1" ht="13.5" customHeight="1" x14ac:dyDescent="0.15">
      <c r="B43" s="29" t="s">
        <v>32</v>
      </c>
      <c r="C43" s="30"/>
      <c r="D43" s="12"/>
      <c r="E43" s="31"/>
      <c r="F43" s="31"/>
      <c r="G43" s="31"/>
      <c r="H43" s="31"/>
      <c r="I43" s="32"/>
      <c r="J43" s="32"/>
      <c r="K43" s="33"/>
      <c r="L43" s="67">
        <v>-1827792</v>
      </c>
      <c r="M43" s="68"/>
    </row>
    <row r="44" spans="2:13" s="3" customFormat="1" ht="13.5" customHeight="1" x14ac:dyDescent="0.15">
      <c r="B44" s="26" t="s">
        <v>33</v>
      </c>
      <c r="C44" s="5"/>
      <c r="D44" s="8"/>
      <c r="E44" s="28"/>
      <c r="F44" s="28"/>
      <c r="G44" s="28"/>
      <c r="H44" s="28"/>
      <c r="I44" s="9"/>
      <c r="J44" s="9"/>
      <c r="K44" s="24"/>
      <c r="L44" s="55"/>
      <c r="M44" s="56"/>
    </row>
    <row r="45" spans="2:13" s="3" customFormat="1" ht="13.5" customHeight="1" x14ac:dyDescent="0.15">
      <c r="B45" s="26"/>
      <c r="C45" s="5" t="s">
        <v>34</v>
      </c>
      <c r="D45" s="8"/>
      <c r="E45" s="28"/>
      <c r="F45" s="28"/>
      <c r="G45" s="28"/>
      <c r="H45" s="28"/>
      <c r="I45" s="9"/>
      <c r="J45" s="9"/>
      <c r="K45" s="24"/>
      <c r="L45" s="55" t="s">
        <v>47</v>
      </c>
      <c r="M45" s="56"/>
    </row>
    <row r="46" spans="2:13" s="3" customFormat="1" ht="13.5" customHeight="1" x14ac:dyDescent="0.15">
      <c r="B46" s="26"/>
      <c r="C46" s="5"/>
      <c r="D46" s="11" t="s">
        <v>35</v>
      </c>
      <c r="E46" s="28"/>
      <c r="F46" s="28"/>
      <c r="G46" s="28"/>
      <c r="H46" s="28"/>
      <c r="I46" s="9"/>
      <c r="J46" s="9"/>
      <c r="K46" s="24"/>
      <c r="L46" s="55" t="s">
        <v>47</v>
      </c>
      <c r="M46" s="56"/>
    </row>
    <row r="47" spans="2:13" s="3" customFormat="1" ht="13.5" customHeight="1" x14ac:dyDescent="0.15">
      <c r="B47" s="26"/>
      <c r="C47" s="5"/>
      <c r="D47" s="8" t="s">
        <v>8</v>
      </c>
      <c r="E47" s="28"/>
      <c r="F47" s="28"/>
      <c r="G47" s="28"/>
      <c r="H47" s="28"/>
      <c r="I47" s="9"/>
      <c r="J47" s="9"/>
      <c r="K47" s="24"/>
      <c r="L47" s="55" t="s">
        <v>47</v>
      </c>
      <c r="M47" s="56"/>
    </row>
    <row r="48" spans="2:13" s="3" customFormat="1" ht="13.5" customHeight="1" x14ac:dyDescent="0.15">
      <c r="B48" s="26"/>
      <c r="C48" s="5" t="s">
        <v>36</v>
      </c>
      <c r="D48" s="8"/>
      <c r="E48" s="28"/>
      <c r="F48" s="28"/>
      <c r="G48" s="28"/>
      <c r="H48" s="28"/>
      <c r="I48" s="9"/>
      <c r="J48" s="9"/>
      <c r="K48" s="24"/>
      <c r="L48" s="55" t="s">
        <v>47</v>
      </c>
      <c r="M48" s="56"/>
    </row>
    <row r="49" spans="2:13" s="3" customFormat="1" ht="13.5" customHeight="1" x14ac:dyDescent="0.15">
      <c r="B49" s="26"/>
      <c r="C49" s="5"/>
      <c r="D49" s="11" t="s">
        <v>37</v>
      </c>
      <c r="E49" s="28"/>
      <c r="F49" s="28"/>
      <c r="G49" s="28"/>
      <c r="H49" s="23"/>
      <c r="I49" s="9"/>
      <c r="J49" s="9"/>
      <c r="K49" s="24"/>
      <c r="L49" s="55" t="s">
        <v>47</v>
      </c>
      <c r="M49" s="56"/>
    </row>
    <row r="50" spans="2:13" s="3" customFormat="1" ht="13.5" customHeight="1" x14ac:dyDescent="0.15">
      <c r="B50" s="26"/>
      <c r="C50" s="5"/>
      <c r="D50" s="8" t="s">
        <v>17</v>
      </c>
      <c r="E50" s="28"/>
      <c r="F50" s="28"/>
      <c r="G50" s="28"/>
      <c r="H50" s="34"/>
      <c r="I50" s="9"/>
      <c r="J50" s="9"/>
      <c r="K50" s="24"/>
      <c r="L50" s="55" t="s">
        <v>47</v>
      </c>
      <c r="M50" s="56"/>
    </row>
    <row r="51" spans="2:13" s="3" customFormat="1" ht="13.5" customHeight="1" x14ac:dyDescent="0.15">
      <c r="B51" s="29" t="s">
        <v>38</v>
      </c>
      <c r="C51" s="30"/>
      <c r="D51" s="12"/>
      <c r="E51" s="31"/>
      <c r="F51" s="31"/>
      <c r="G51" s="31"/>
      <c r="H51" s="35"/>
      <c r="I51" s="32"/>
      <c r="J51" s="32"/>
      <c r="K51" s="33"/>
      <c r="L51" s="47"/>
      <c r="M51" s="48" t="s">
        <v>47</v>
      </c>
    </row>
    <row r="52" spans="2:13" s="3" customFormat="1" ht="13.5" customHeight="1" x14ac:dyDescent="0.15">
      <c r="B52" s="62" t="s">
        <v>39</v>
      </c>
      <c r="C52" s="63"/>
      <c r="D52" s="63"/>
      <c r="E52" s="63"/>
      <c r="F52" s="63"/>
      <c r="G52" s="63"/>
      <c r="H52" s="63"/>
      <c r="I52" s="63"/>
      <c r="J52" s="63"/>
      <c r="K52" s="64"/>
      <c r="L52" s="65">
        <f>+L29+L43</f>
        <v>19715622</v>
      </c>
      <c r="M52" s="66"/>
    </row>
    <row r="53" spans="2:13" s="3" customFormat="1" ht="13.5" customHeight="1" thickBot="1" x14ac:dyDescent="0.2">
      <c r="B53" s="52" t="s">
        <v>40</v>
      </c>
      <c r="C53" s="53"/>
      <c r="D53" s="53"/>
      <c r="E53" s="53"/>
      <c r="F53" s="53"/>
      <c r="G53" s="53"/>
      <c r="H53" s="53"/>
      <c r="I53" s="53"/>
      <c r="J53" s="53"/>
      <c r="K53" s="54"/>
      <c r="L53" s="55">
        <v>0</v>
      </c>
      <c r="M53" s="56"/>
    </row>
    <row r="54" spans="2:13" s="3" customFormat="1" ht="13.5" customHeight="1" thickBot="1" x14ac:dyDescent="0.2">
      <c r="B54" s="57" t="s">
        <v>41</v>
      </c>
      <c r="C54" s="58"/>
      <c r="D54" s="58"/>
      <c r="E54" s="58"/>
      <c r="F54" s="58"/>
      <c r="G54" s="58"/>
      <c r="H54" s="58"/>
      <c r="I54" s="58"/>
      <c r="J54" s="58"/>
      <c r="K54" s="59"/>
      <c r="L54" s="60">
        <v>19715622</v>
      </c>
      <c r="M54" s="61"/>
    </row>
    <row r="55" spans="2:13" s="3" customFormat="1" ht="13.5" customHeight="1" thickBot="1" x14ac:dyDescent="0.2"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49"/>
      <c r="M55" s="50"/>
    </row>
    <row r="56" spans="2:13" s="3" customFormat="1" ht="13.5" customHeight="1" x14ac:dyDescent="0.15">
      <c r="B56" s="37" t="s">
        <v>42</v>
      </c>
      <c r="C56" s="38"/>
      <c r="D56" s="38"/>
      <c r="E56" s="38"/>
      <c r="F56" s="38"/>
      <c r="G56" s="38"/>
      <c r="H56" s="38"/>
      <c r="I56" s="38"/>
      <c r="J56" s="38"/>
      <c r="K56" s="38"/>
      <c r="L56" s="73">
        <v>0</v>
      </c>
      <c r="M56" s="74"/>
    </row>
    <row r="57" spans="2:13" s="3" customFormat="1" ht="13.5" customHeight="1" x14ac:dyDescent="0.15">
      <c r="B57" s="39" t="s">
        <v>43</v>
      </c>
      <c r="C57" s="40"/>
      <c r="D57" s="40"/>
      <c r="E57" s="40"/>
      <c r="F57" s="40"/>
      <c r="G57" s="40"/>
      <c r="H57" s="40"/>
      <c r="I57" s="40"/>
      <c r="J57" s="40"/>
      <c r="K57" s="40"/>
      <c r="L57" s="69">
        <v>504920</v>
      </c>
      <c r="M57" s="70"/>
    </row>
    <row r="58" spans="2:13" s="3" customFormat="1" ht="13.5" customHeight="1" thickBot="1" x14ac:dyDescent="0.2">
      <c r="B58" s="41" t="s">
        <v>44</v>
      </c>
      <c r="C58" s="42"/>
      <c r="D58" s="42"/>
      <c r="E58" s="42"/>
      <c r="F58" s="42"/>
      <c r="G58" s="42"/>
      <c r="H58" s="42"/>
      <c r="I58" s="42"/>
      <c r="J58" s="42"/>
      <c r="K58" s="42"/>
      <c r="L58" s="71">
        <v>504920</v>
      </c>
      <c r="M58" s="72"/>
    </row>
    <row r="59" spans="2:13" s="3" customFormat="1" ht="13.5" customHeight="1" thickBot="1" x14ac:dyDescent="0.2">
      <c r="B59" s="43" t="s">
        <v>45</v>
      </c>
      <c r="C59" s="44"/>
      <c r="D59" s="13"/>
      <c r="E59" s="45"/>
      <c r="F59" s="45"/>
      <c r="G59" s="45"/>
      <c r="H59" s="45"/>
      <c r="I59" s="46"/>
      <c r="J59" s="46"/>
      <c r="K59" s="46"/>
      <c r="L59" s="60">
        <f>+L54+L58</f>
        <v>20220542</v>
      </c>
      <c r="M59" s="61"/>
    </row>
    <row r="60" spans="2:13" s="3" customFormat="1" ht="3" customHeight="1" x14ac:dyDescent="0.15">
      <c r="B60" s="5"/>
      <c r="C60" s="5"/>
      <c r="D60" s="8"/>
      <c r="E60" s="28"/>
      <c r="F60" s="28"/>
      <c r="G60" s="28"/>
      <c r="H60" s="23"/>
      <c r="I60" s="9"/>
      <c r="J60" s="9"/>
      <c r="K60" s="9"/>
    </row>
    <row r="61" spans="2:13" s="3" customFormat="1" ht="13.5" customHeight="1" x14ac:dyDescent="0.15">
      <c r="B61" s="5"/>
      <c r="C61" s="5"/>
      <c r="D61" s="8"/>
      <c r="E61" s="28"/>
      <c r="F61" s="28"/>
      <c r="G61" s="28"/>
      <c r="H61" s="34"/>
      <c r="I61" s="9"/>
      <c r="J61" s="9"/>
      <c r="K61" s="9"/>
    </row>
  </sheetData>
  <mergeCells count="59">
    <mergeCell ref="B1:M1"/>
    <mergeCell ref="B2:M2"/>
    <mergeCell ref="B6:K7"/>
    <mergeCell ref="L6:M7"/>
    <mergeCell ref="J3:L3"/>
    <mergeCell ref="J4:L4"/>
    <mergeCell ref="L19:M19"/>
    <mergeCell ref="L8:M8"/>
    <mergeCell ref="L9:M9"/>
    <mergeCell ref="L10:M10"/>
    <mergeCell ref="L11:M11"/>
    <mergeCell ref="L12:M12"/>
    <mergeCell ref="L13:M13"/>
    <mergeCell ref="L14:M14"/>
    <mergeCell ref="L15:M15"/>
    <mergeCell ref="L16:M16"/>
    <mergeCell ref="L17:M17"/>
    <mergeCell ref="L18:M18"/>
    <mergeCell ref="L32:M32"/>
    <mergeCell ref="L20:M20"/>
    <mergeCell ref="L21:M21"/>
    <mergeCell ref="L22:M22"/>
    <mergeCell ref="L23:M23"/>
    <mergeCell ref="L24:M24"/>
    <mergeCell ref="L25:M25"/>
    <mergeCell ref="L26:M26"/>
    <mergeCell ref="L27:M27"/>
    <mergeCell ref="L28:M28"/>
    <mergeCell ref="L30:M30"/>
    <mergeCell ref="L31:M31"/>
    <mergeCell ref="L29:M29"/>
    <mergeCell ref="L33:M33"/>
    <mergeCell ref="L34:M34"/>
    <mergeCell ref="L35:M35"/>
    <mergeCell ref="L36:M36"/>
    <mergeCell ref="L37:M37"/>
    <mergeCell ref="L38:M38"/>
    <mergeCell ref="L39:M39"/>
    <mergeCell ref="L40:M40"/>
    <mergeCell ref="L41:M41"/>
    <mergeCell ref="L42:M42"/>
    <mergeCell ref="L44:M44"/>
    <mergeCell ref="L43:M43"/>
    <mergeCell ref="L57:M57"/>
    <mergeCell ref="L58:M58"/>
    <mergeCell ref="L59:M59"/>
    <mergeCell ref="L56:M56"/>
    <mergeCell ref="L46:M46"/>
    <mergeCell ref="L47:M47"/>
    <mergeCell ref="L45:M45"/>
    <mergeCell ref="B53:K53"/>
    <mergeCell ref="L53:M53"/>
    <mergeCell ref="B54:K54"/>
    <mergeCell ref="L54:M54"/>
    <mergeCell ref="L48:M48"/>
    <mergeCell ref="L49:M49"/>
    <mergeCell ref="L50:M50"/>
    <mergeCell ref="B52:K52"/>
    <mergeCell ref="L52:M52"/>
  </mergeCells>
  <phoneticPr fontId="3"/>
  <printOptions horizontalCentered="1" verticalCentered="1"/>
  <pageMargins left="0.19685039370078741" right="0.19685039370078741" top="0.19685039370078741" bottom="0.19685039370078741" header="0.35433070866141736" footer="0.31496062992125984"/>
  <pageSetup paperSize="9" scale="107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資金収支計算書</vt:lpstr>
      <vt:lpstr>資金収支計算書!Print_Area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2018-02-07T04:57:08Z</dcterms:created>
  <dcterms:modified xsi:type="dcterms:W3CDTF">2018-02-07T04:57:20Z</dcterms:modified>
</cp:coreProperties>
</file>